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03_Brusivo\Dodávky brusiva na stopce část 2 S276 22\Final\"/>
    </mc:Choice>
  </mc:AlternateContent>
  <xr:revisionPtr revIDLastSave="0" documentId="13_ncr:1_{EA0FBEA6-43F5-4184-B0E7-47D43F2F2E31}" xr6:coauthVersionLast="47" xr6:coauthVersionMax="47" xr10:uidLastSave="{00000000-0000-0000-0000-000000000000}"/>
  <workbookProtection workbookAlgorithmName="SHA-512" workbookHashValue="u79xjfnVVVJLbKeVSaoPDL3Xya10Y1XbLjvCQrr2kJ33F0rWvCQ4k6yZfKMWy6XhcHL03z1jCpJwNFu+Wcu8uw==" workbookSaltValue="p5WKZtgMAOsPqJxG2Pi+fw==" workbookSpinCount="100000" lockStructure="1"/>
  <bookViews>
    <workbookView xWindow="27780" yWindow="1005" windowWidth="27840" windowHeight="1483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 l="1"/>
</calcChain>
</file>

<file path=xl/sharedStrings.xml><?xml version="1.0" encoding="utf-8"?>
<sst xmlns="http://schemas.openxmlformats.org/spreadsheetml/2006/main" count="319" uniqueCount="103">
  <si>
    <t>Číslo artiklu</t>
  </si>
  <si>
    <t>Název</t>
  </si>
  <si>
    <t>Zrnitost hlavního brusiva</t>
  </si>
  <si>
    <t>Tvar</t>
  </si>
  <si>
    <t>Rozměr (mm)</t>
  </si>
  <si>
    <t>Druh hlavního brusného zrna</t>
  </si>
  <si>
    <t>Směs druhů brusiva</t>
  </si>
  <si>
    <t>Tvrdost dle ČSN ISO 525</t>
  </si>
  <si>
    <t>Struktura pórovitost</t>
  </si>
  <si>
    <t>Pojivo</t>
  </si>
  <si>
    <t>Typ brusného plátna / Pojivo</t>
  </si>
  <si>
    <t xml:space="preserve">U kotoučů musí být doložitelné splnění evropských norem pro daný typ brusiva. </t>
  </si>
  <si>
    <t>Doplňující informace, možná alternativa rozměrů</t>
  </si>
  <si>
    <t>Doplňující požadavky</t>
  </si>
  <si>
    <t>Měrná jednotka</t>
  </si>
  <si>
    <t>Dodavatel doplní identifikační kód EAN</t>
  </si>
  <si>
    <t>P60</t>
  </si>
  <si>
    <t>A - Korund</t>
  </si>
  <si>
    <t>ks</t>
  </si>
  <si>
    <t>Brusný prstenec</t>
  </si>
  <si>
    <t>P40 (P36)</t>
  </si>
  <si>
    <t>D=30; T=30</t>
  </si>
  <si>
    <t>CER - keramika</t>
  </si>
  <si>
    <t>EN 13743</t>
  </si>
  <si>
    <t>D = 30; T = 20</t>
  </si>
  <si>
    <t>FEPAList</t>
  </si>
  <si>
    <t>ZA - Zirkonkorund</t>
  </si>
  <si>
    <t>D=45; T=30</t>
  </si>
  <si>
    <t>D = 40; T = 20</t>
  </si>
  <si>
    <t>Z - Zirkonkorund</t>
  </si>
  <si>
    <t>Držák brusného prstence</t>
  </si>
  <si>
    <t>D=30; T=30; S=6; L2=40</t>
  </si>
  <si>
    <t>střední</t>
  </si>
  <si>
    <t>ISO 15637-1</t>
  </si>
  <si>
    <t>tvrdý</t>
  </si>
  <si>
    <t>D=45; T=30; S=6; L2=40</t>
  </si>
  <si>
    <t>Tělísko válcové se stopkou</t>
  </si>
  <si>
    <t>P30</t>
  </si>
  <si>
    <t>52ZY</t>
  </si>
  <si>
    <t>D=32; T=40 ; S=6; L2=40</t>
  </si>
  <si>
    <t>C - Karbid křemíku</t>
  </si>
  <si>
    <t xml:space="preserve">černý/šedý </t>
  </si>
  <si>
    <t>keramické</t>
  </si>
  <si>
    <t>EN 12413</t>
  </si>
  <si>
    <t>D=20; T = 40</t>
  </si>
  <si>
    <t>D=12; T=40 ; S=6; L2=40</t>
  </si>
  <si>
    <t>bílý</t>
  </si>
  <si>
    <t>D=13; T = 40</t>
  </si>
  <si>
    <t>D=16; T=25 ; S=6; L2=40</t>
  </si>
  <si>
    <t>D=16; T = 20</t>
  </si>
  <si>
    <t>D=32; T = 40,</t>
  </si>
  <si>
    <t>P80</t>
  </si>
  <si>
    <t>D=8; T=25 ; S=6; L2=40</t>
  </si>
  <si>
    <t>růžový korund (světle růžový)</t>
  </si>
  <si>
    <t>D=10; T = 25</t>
  </si>
  <si>
    <t>D=12; T=25 ; S=6; L2=40</t>
  </si>
  <si>
    <t>D=13; T = 25</t>
  </si>
  <si>
    <t>D=20; T=25 ; S=6; L2=40</t>
  </si>
  <si>
    <t>D=25; T=25 ; S=6; L2=40</t>
  </si>
  <si>
    <t>P24</t>
  </si>
  <si>
    <t>P46</t>
  </si>
  <si>
    <t>D=25; T=40 ; S=6; L2=40</t>
  </si>
  <si>
    <t>Tělísko osazené se stopkou</t>
  </si>
  <si>
    <t>Tělísko kuželové se stopkou</t>
  </si>
  <si>
    <t>52WK</t>
  </si>
  <si>
    <t>D=20; P=10; T=32; S=6; L2=40</t>
  </si>
  <si>
    <t>Tělísko kuželové zaoblené se stopkou</t>
  </si>
  <si>
    <t>52KE</t>
  </si>
  <si>
    <t>D=16; T=40; S=6; R=2</t>
  </si>
  <si>
    <t>D=16; T = 45</t>
  </si>
  <si>
    <t>Tělísko válcové zaoblené se stopkou</t>
  </si>
  <si>
    <t>52WR</t>
  </si>
  <si>
    <t>D=25; T=32; S=6; L2=40</t>
  </si>
  <si>
    <t>D=20; T = 25</t>
  </si>
  <si>
    <t>Tělísko ogivální se stopkou</t>
  </si>
  <si>
    <t>52SP</t>
  </si>
  <si>
    <t>D=16; T=32; S=6; L2=40</t>
  </si>
  <si>
    <t>D=13; T = 20</t>
  </si>
  <si>
    <t>D=20; T=40; S=6; L2=40</t>
  </si>
  <si>
    <t>D=20; T = 32</t>
  </si>
  <si>
    <t>Tělísko válcové kuželové se stopkou</t>
  </si>
  <si>
    <t>52ZE</t>
  </si>
  <si>
    <t>D=16; T=40; S=6; L2=40; 60°</t>
  </si>
  <si>
    <t>Celková nabídková cena v EUR bez DPH</t>
  </si>
  <si>
    <t>D = Vnější průměr brousícího nástroje</t>
  </si>
  <si>
    <t>T = Celková šířka</t>
  </si>
  <si>
    <t>S = Průměr stopky</t>
  </si>
  <si>
    <t>L2 = Délka stopky brousících tělísek (možná alternativa 35mm)</t>
  </si>
  <si>
    <t>R = Radius</t>
  </si>
  <si>
    <t>Brusivo musí mít u každé dodávky  návod k použití.</t>
  </si>
  <si>
    <t>Značení  brusiva nesmí být v žádném případě lehce odnímatelné.</t>
  </si>
  <si>
    <t>Identifikační údaje:</t>
  </si>
  <si>
    <t>Název/jméno prodávajícího:</t>
  </si>
  <si>
    <t>Razítko a podpis osoby oprávněné jednat jménem či za prodávajícího:</t>
  </si>
  <si>
    <t>Veřejná zakázka: Dodávky brusiva na stopce část 2</t>
  </si>
  <si>
    <t>Maximální množství odběru v MJ</t>
  </si>
  <si>
    <t>Rámcová smlouva : S276/22</t>
  </si>
  <si>
    <t>IČO:</t>
  </si>
  <si>
    <t>Příloha č. 3 - Technická specifikace a ceník</t>
  </si>
  <si>
    <t xml:space="preserve">V Bezpečnostním listě musí být jasně uvedeno, jak nakládat s brusivem po použití – tedy jako s odpadem. (EWC-SN 120121/120120) jestli je nebo není nebezpečný. </t>
  </si>
  <si>
    <t>Dodavatel poskytne 2 ks vzorky od každé položky kupujícímu před uzavřením smlouvy.</t>
  </si>
  <si>
    <t>Nabídková cena v EUR za maximální množství včetně dopravy</t>
  </si>
  <si>
    <t xml:space="preserve">Jednotková nabídková cena v EUR za MJ včetně dopravy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</si>
</sst>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1" fontId="1" fillId="3" borderId="5" xfId="0" applyNumberFormat="1" applyFont="1" applyFill="1" applyBorder="1" applyAlignment="1" applyProtection="1">
      <alignment horizontal="center" vertical="center"/>
      <protection locked="0"/>
    </xf>
    <xf numFmtId="1" fontId="1" fillId="3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 applyProtection="1">
      <alignment horizontal="center" vertical="center"/>
      <protection locked="0"/>
    </xf>
    <xf numFmtId="2" fontId="0" fillId="0" borderId="2" xfId="0" applyNumberFormat="1" applyFont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1" fontId="0" fillId="4" borderId="3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 applyProtection="1">
      <alignment horizontal="center" vertical="center"/>
      <protection locked="0"/>
    </xf>
    <xf numFmtId="2" fontId="0" fillId="0" borderId="4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5" fillId="0" borderId="0" xfId="0" applyFont="1"/>
    <xf numFmtId="0" fontId="0" fillId="0" borderId="0" xfId="0" applyFont="1"/>
    <xf numFmtId="1" fontId="0" fillId="4" borderId="9" xfId="0" applyNumberFormat="1" applyFont="1" applyFill="1" applyBorder="1" applyAlignment="1">
      <alignment horizontal="center" vertical="center"/>
    </xf>
    <xf numFmtId="2" fontId="4" fillId="3" borderId="10" xfId="0" applyNumberFormat="1" applyFont="1" applyFill="1" applyBorder="1" applyAlignment="1" applyProtection="1">
      <alignment horizontal="center" vertical="center"/>
      <protection locked="0"/>
    </xf>
    <xf numFmtId="2" fontId="0" fillId="0" borderId="10" xfId="0" applyNumberFormat="1" applyFont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2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2" fontId="0" fillId="5" borderId="16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2" borderId="2" xfId="0" applyFont="1" applyFill="1" applyBorder="1" applyAlignment="1" applyProtection="1">
      <alignment horizontal="center"/>
      <protection locked="0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39"/>
  <sheetViews>
    <sheetView tabSelected="1" topLeftCell="E1" zoomScale="80" zoomScaleNormal="80" workbookViewId="0">
      <selection activeCell="R6" sqref="R6"/>
    </sheetView>
  </sheetViews>
  <sheetFormatPr defaultRowHeight="15" x14ac:dyDescent="0.25"/>
  <cols>
    <col min="1" max="1" width="28.28515625" style="1" customWidth="1"/>
    <col min="2" max="2" width="15.5703125" style="1" customWidth="1"/>
    <col min="3" max="3" width="9.140625" style="1"/>
    <col min="4" max="4" width="15.28515625" style="1" customWidth="1"/>
    <col min="5" max="5" width="26.42578125" style="1" customWidth="1"/>
    <col min="6" max="6" width="17.5703125" style="1" customWidth="1"/>
    <col min="7" max="7" width="29.7109375" style="1" customWidth="1"/>
    <col min="8" max="8" width="10.85546875" style="1" customWidth="1"/>
    <col min="9" max="9" width="14.140625" style="1" customWidth="1"/>
    <col min="10" max="10" width="14.85546875" style="1" customWidth="1"/>
    <col min="11" max="11" width="17.5703125" style="1" customWidth="1"/>
    <col min="12" max="12" width="23.85546875" style="1" customWidth="1"/>
    <col min="13" max="13" width="17.28515625" style="1" customWidth="1"/>
    <col min="14" max="14" width="13.85546875" style="1" hidden="1" customWidth="1"/>
    <col min="15" max="15" width="14" style="1" customWidth="1"/>
    <col min="16" max="16" width="22.140625" style="1" customWidth="1"/>
    <col min="17" max="17" width="14.42578125" style="1" customWidth="1"/>
    <col min="18" max="18" width="21.5703125" style="1" customWidth="1"/>
    <col min="19" max="19" width="13.7109375" style="1" customWidth="1"/>
    <col min="20" max="16384" width="9.140625" style="1"/>
  </cols>
  <sheetData>
    <row r="1" spans="1:39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x14ac:dyDescent="0.25">
      <c r="A2" s="39" t="s">
        <v>94</v>
      </c>
      <c r="B2" s="39"/>
      <c r="C2" s="39"/>
      <c r="D2" s="39"/>
      <c r="E2" s="39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x14ac:dyDescent="0.25">
      <c r="A3" s="27" t="s">
        <v>96</v>
      </c>
      <c r="B3" s="5"/>
      <c r="C3" s="5"/>
      <c r="D3" s="5"/>
      <c r="E3" s="5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x14ac:dyDescent="0.25">
      <c r="A4" s="27" t="s">
        <v>98</v>
      </c>
      <c r="B4" s="6"/>
      <c r="C4" s="6"/>
      <c r="D4" s="6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15.75" thickBot="1" x14ac:dyDescent="0.3">
      <c r="A5" s="4"/>
      <c r="B5" s="7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39" ht="98.25" customHeight="1" thickBot="1" x14ac:dyDescent="0.3">
      <c r="A6" s="30" t="s">
        <v>0</v>
      </c>
      <c r="B6" s="31" t="s">
        <v>1</v>
      </c>
      <c r="C6" s="31" t="s">
        <v>2</v>
      </c>
      <c r="D6" s="31" t="s">
        <v>3</v>
      </c>
      <c r="E6" s="31" t="s">
        <v>4</v>
      </c>
      <c r="F6" s="32" t="s">
        <v>5</v>
      </c>
      <c r="G6" s="31" t="s">
        <v>6</v>
      </c>
      <c r="H6" s="30" t="s">
        <v>7</v>
      </c>
      <c r="I6" s="31" t="s">
        <v>8</v>
      </c>
      <c r="J6" s="31" t="s">
        <v>9</v>
      </c>
      <c r="K6" s="31" t="s">
        <v>10</v>
      </c>
      <c r="L6" s="31" t="s">
        <v>11</v>
      </c>
      <c r="M6" s="31" t="s">
        <v>12</v>
      </c>
      <c r="N6" s="30" t="s">
        <v>13</v>
      </c>
      <c r="O6" s="31" t="s">
        <v>14</v>
      </c>
      <c r="P6" s="31" t="s">
        <v>95</v>
      </c>
      <c r="Q6" s="30" t="s">
        <v>102</v>
      </c>
      <c r="R6" s="31" t="s">
        <v>101</v>
      </c>
      <c r="S6" s="31" t="s">
        <v>15</v>
      </c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39" x14ac:dyDescent="0.25">
      <c r="A7" s="22">
        <v>414351373300</v>
      </c>
      <c r="B7" s="40" t="s">
        <v>19</v>
      </c>
      <c r="C7" s="41" t="s">
        <v>20</v>
      </c>
      <c r="D7" s="28"/>
      <c r="E7" s="41" t="s">
        <v>21</v>
      </c>
      <c r="F7" s="28" t="s">
        <v>22</v>
      </c>
      <c r="G7" s="28"/>
      <c r="H7" s="28"/>
      <c r="I7" s="28"/>
      <c r="J7" s="28"/>
      <c r="K7" s="28"/>
      <c r="L7" s="28" t="s">
        <v>23</v>
      </c>
      <c r="M7" s="28" t="s">
        <v>24</v>
      </c>
      <c r="N7" s="28" t="s">
        <v>25</v>
      </c>
      <c r="O7" s="28" t="s">
        <v>18</v>
      </c>
      <c r="P7" s="28">
        <v>10</v>
      </c>
      <c r="Q7" s="23"/>
      <c r="R7" s="24">
        <f t="shared" ref="R7:R38" si="0">P7*Q7</f>
        <v>0</v>
      </c>
      <c r="S7" s="25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x14ac:dyDescent="0.25">
      <c r="A8" s="8">
        <v>414351373400</v>
      </c>
      <c r="B8" s="37"/>
      <c r="C8" s="42"/>
      <c r="D8" s="29"/>
      <c r="E8" s="42"/>
      <c r="F8" s="26" t="s">
        <v>26</v>
      </c>
      <c r="G8" s="26"/>
      <c r="H8" s="29"/>
      <c r="I8" s="29"/>
      <c r="J8" s="29"/>
      <c r="K8" s="29"/>
      <c r="L8" s="29" t="s">
        <v>23</v>
      </c>
      <c r="M8" s="29" t="s">
        <v>24</v>
      </c>
      <c r="N8" s="29" t="s">
        <v>25</v>
      </c>
      <c r="O8" s="29" t="s">
        <v>18</v>
      </c>
      <c r="P8" s="29">
        <v>10</v>
      </c>
      <c r="Q8" s="9"/>
      <c r="R8" s="10">
        <f t="shared" si="0"/>
        <v>0</v>
      </c>
      <c r="S8" s="2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 x14ac:dyDescent="0.25">
      <c r="A9" s="8">
        <v>414351373500</v>
      </c>
      <c r="B9" s="37"/>
      <c r="C9" s="42"/>
      <c r="D9" s="29"/>
      <c r="E9" s="42" t="s">
        <v>27</v>
      </c>
      <c r="F9" s="29" t="s">
        <v>22</v>
      </c>
      <c r="G9" s="29"/>
      <c r="H9" s="29"/>
      <c r="I9" s="29"/>
      <c r="J9" s="29"/>
      <c r="K9" s="29"/>
      <c r="L9" s="29" t="s">
        <v>23</v>
      </c>
      <c r="M9" s="29" t="s">
        <v>28</v>
      </c>
      <c r="N9" s="29" t="s">
        <v>25</v>
      </c>
      <c r="O9" s="29" t="s">
        <v>18</v>
      </c>
      <c r="P9" s="29">
        <v>10</v>
      </c>
      <c r="Q9" s="9"/>
      <c r="R9" s="10">
        <f t="shared" si="0"/>
        <v>0</v>
      </c>
      <c r="S9" s="2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39" x14ac:dyDescent="0.25">
      <c r="A10" s="8">
        <v>414351373600</v>
      </c>
      <c r="B10" s="37"/>
      <c r="C10" s="42"/>
      <c r="D10" s="29"/>
      <c r="E10" s="42"/>
      <c r="F10" s="26" t="s">
        <v>29</v>
      </c>
      <c r="G10" s="26"/>
      <c r="H10" s="29"/>
      <c r="I10" s="29"/>
      <c r="J10" s="29"/>
      <c r="K10" s="29"/>
      <c r="L10" s="29" t="s">
        <v>23</v>
      </c>
      <c r="M10" s="29" t="s">
        <v>28</v>
      </c>
      <c r="N10" s="29" t="s">
        <v>25</v>
      </c>
      <c r="O10" s="29" t="s">
        <v>18</v>
      </c>
      <c r="P10" s="29">
        <v>10</v>
      </c>
      <c r="Q10" s="9"/>
      <c r="R10" s="10">
        <f t="shared" si="0"/>
        <v>0</v>
      </c>
      <c r="S10" s="2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</row>
    <row r="11" spans="1:39" x14ac:dyDescent="0.25">
      <c r="A11" s="8">
        <v>414351373700</v>
      </c>
      <c r="B11" s="37"/>
      <c r="C11" s="42" t="s">
        <v>16</v>
      </c>
      <c r="D11" s="29"/>
      <c r="E11" s="42" t="s">
        <v>21</v>
      </c>
      <c r="F11" s="29" t="s">
        <v>22</v>
      </c>
      <c r="G11" s="26"/>
      <c r="H11" s="29"/>
      <c r="I11" s="29"/>
      <c r="J11" s="29"/>
      <c r="K11" s="29"/>
      <c r="L11" s="29" t="s">
        <v>23</v>
      </c>
      <c r="M11" s="29"/>
      <c r="N11" s="29" t="s">
        <v>25</v>
      </c>
      <c r="O11" s="29" t="s">
        <v>18</v>
      </c>
      <c r="P11" s="29">
        <v>10</v>
      </c>
      <c r="Q11" s="9"/>
      <c r="R11" s="10">
        <f t="shared" si="0"/>
        <v>0</v>
      </c>
      <c r="S11" s="2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39" x14ac:dyDescent="0.25">
      <c r="A12" s="8">
        <v>414351373800</v>
      </c>
      <c r="B12" s="37"/>
      <c r="C12" s="42"/>
      <c r="D12" s="29"/>
      <c r="E12" s="42"/>
      <c r="F12" s="26" t="s">
        <v>29</v>
      </c>
      <c r="G12" s="29"/>
      <c r="H12" s="29"/>
      <c r="I12" s="29"/>
      <c r="J12" s="29"/>
      <c r="K12" s="29"/>
      <c r="L12" s="29" t="s">
        <v>23</v>
      </c>
      <c r="M12" s="29"/>
      <c r="N12" s="29" t="s">
        <v>25</v>
      </c>
      <c r="O12" s="29" t="s">
        <v>18</v>
      </c>
      <c r="P12" s="29">
        <v>10</v>
      </c>
      <c r="Q12" s="9"/>
      <c r="R12" s="10">
        <f t="shared" si="0"/>
        <v>0</v>
      </c>
      <c r="S12" s="2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 x14ac:dyDescent="0.25">
      <c r="A13" s="8">
        <v>414351373900</v>
      </c>
      <c r="B13" s="37"/>
      <c r="C13" s="42"/>
      <c r="D13" s="29"/>
      <c r="E13" s="42" t="s">
        <v>27</v>
      </c>
      <c r="F13" s="29" t="s">
        <v>22</v>
      </c>
      <c r="G13" s="29"/>
      <c r="H13" s="29"/>
      <c r="I13" s="29"/>
      <c r="J13" s="29"/>
      <c r="K13" s="29"/>
      <c r="L13" s="29" t="s">
        <v>23</v>
      </c>
      <c r="M13" s="29"/>
      <c r="N13" s="29" t="s">
        <v>25</v>
      </c>
      <c r="O13" s="29" t="s">
        <v>18</v>
      </c>
      <c r="P13" s="29">
        <v>10</v>
      </c>
      <c r="Q13" s="9"/>
      <c r="R13" s="10">
        <f t="shared" si="0"/>
        <v>0</v>
      </c>
      <c r="S13" s="2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 x14ac:dyDescent="0.25">
      <c r="A14" s="8">
        <v>414351374100</v>
      </c>
      <c r="B14" s="37"/>
      <c r="C14" s="42"/>
      <c r="D14" s="29"/>
      <c r="E14" s="42"/>
      <c r="F14" s="26" t="s">
        <v>29</v>
      </c>
      <c r="G14" s="26"/>
      <c r="H14" s="29"/>
      <c r="I14" s="29"/>
      <c r="J14" s="29"/>
      <c r="K14" s="29"/>
      <c r="L14" s="29" t="s">
        <v>23</v>
      </c>
      <c r="M14" s="29"/>
      <c r="N14" s="29" t="s">
        <v>25</v>
      </c>
      <c r="O14" s="29" t="s">
        <v>18</v>
      </c>
      <c r="P14" s="29">
        <v>10</v>
      </c>
      <c r="Q14" s="9"/>
      <c r="R14" s="10">
        <f t="shared" si="0"/>
        <v>0</v>
      </c>
      <c r="S14" s="2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 x14ac:dyDescent="0.25">
      <c r="A15" s="8">
        <v>411436072800</v>
      </c>
      <c r="B15" s="37" t="s">
        <v>30</v>
      </c>
      <c r="C15" s="29"/>
      <c r="D15" s="29"/>
      <c r="E15" s="29" t="s">
        <v>31</v>
      </c>
      <c r="F15" s="29"/>
      <c r="G15" s="29"/>
      <c r="H15" s="29" t="s">
        <v>32</v>
      </c>
      <c r="I15" s="29"/>
      <c r="J15" s="29"/>
      <c r="K15" s="29"/>
      <c r="L15" s="29" t="s">
        <v>33</v>
      </c>
      <c r="M15" s="29"/>
      <c r="N15" s="29" t="s">
        <v>25</v>
      </c>
      <c r="O15" s="29" t="s">
        <v>18</v>
      </c>
      <c r="P15" s="11">
        <v>10</v>
      </c>
      <c r="Q15" s="9"/>
      <c r="R15" s="10">
        <f t="shared" si="0"/>
        <v>0</v>
      </c>
      <c r="S15" s="2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x14ac:dyDescent="0.25">
      <c r="A16" s="8">
        <v>411436072900</v>
      </c>
      <c r="B16" s="37"/>
      <c r="C16" s="29"/>
      <c r="D16" s="29"/>
      <c r="E16" s="29" t="s">
        <v>31</v>
      </c>
      <c r="F16" s="29"/>
      <c r="G16" s="29"/>
      <c r="H16" s="29" t="s">
        <v>34</v>
      </c>
      <c r="I16" s="29"/>
      <c r="J16" s="29"/>
      <c r="K16" s="29"/>
      <c r="L16" s="29" t="s">
        <v>33</v>
      </c>
      <c r="M16" s="29"/>
      <c r="N16" s="29" t="s">
        <v>25</v>
      </c>
      <c r="O16" s="29" t="s">
        <v>18</v>
      </c>
      <c r="P16" s="29">
        <v>10</v>
      </c>
      <c r="Q16" s="9"/>
      <c r="R16" s="10">
        <f t="shared" si="0"/>
        <v>0</v>
      </c>
      <c r="S16" s="2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</row>
    <row r="17" spans="1:39" x14ac:dyDescent="0.25">
      <c r="A17" s="8">
        <v>411436073000</v>
      </c>
      <c r="B17" s="37"/>
      <c r="C17" s="29"/>
      <c r="D17" s="29"/>
      <c r="E17" s="29" t="s">
        <v>35</v>
      </c>
      <c r="F17" s="29"/>
      <c r="G17" s="29"/>
      <c r="H17" s="29" t="s">
        <v>32</v>
      </c>
      <c r="I17" s="29"/>
      <c r="J17" s="29"/>
      <c r="K17" s="29"/>
      <c r="L17" s="29" t="s">
        <v>33</v>
      </c>
      <c r="M17" s="29"/>
      <c r="N17" s="29" t="s">
        <v>25</v>
      </c>
      <c r="O17" s="29" t="s">
        <v>18</v>
      </c>
      <c r="P17" s="29">
        <v>10</v>
      </c>
      <c r="Q17" s="9"/>
      <c r="R17" s="10">
        <f t="shared" si="0"/>
        <v>0</v>
      </c>
      <c r="S17" s="2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</row>
    <row r="18" spans="1:39" x14ac:dyDescent="0.25">
      <c r="A18" s="8">
        <v>411436073100</v>
      </c>
      <c r="B18" s="37"/>
      <c r="C18" s="29"/>
      <c r="D18" s="29"/>
      <c r="E18" s="29" t="s">
        <v>35</v>
      </c>
      <c r="F18" s="29"/>
      <c r="G18" s="29"/>
      <c r="H18" s="29" t="s">
        <v>34</v>
      </c>
      <c r="I18" s="29"/>
      <c r="J18" s="29"/>
      <c r="K18" s="29"/>
      <c r="L18" s="29" t="s">
        <v>33</v>
      </c>
      <c r="M18" s="29"/>
      <c r="N18" s="29" t="s">
        <v>25</v>
      </c>
      <c r="O18" s="29" t="s">
        <v>18</v>
      </c>
      <c r="P18" s="29">
        <v>10</v>
      </c>
      <c r="Q18" s="9"/>
      <c r="R18" s="10">
        <f t="shared" si="0"/>
        <v>0</v>
      </c>
      <c r="S18" s="2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</row>
    <row r="19" spans="1:39" x14ac:dyDescent="0.25">
      <c r="A19" s="8">
        <v>421321009000</v>
      </c>
      <c r="B19" s="37" t="s">
        <v>36</v>
      </c>
      <c r="C19" s="29" t="s">
        <v>37</v>
      </c>
      <c r="D19" s="29" t="s">
        <v>38</v>
      </c>
      <c r="E19" s="29" t="s">
        <v>39</v>
      </c>
      <c r="F19" s="26" t="s">
        <v>40</v>
      </c>
      <c r="G19" s="29" t="s">
        <v>41</v>
      </c>
      <c r="H19" s="29" t="s">
        <v>34</v>
      </c>
      <c r="I19" s="29">
        <v>5</v>
      </c>
      <c r="J19" s="29" t="s">
        <v>42</v>
      </c>
      <c r="K19" s="29"/>
      <c r="L19" s="29" t="s">
        <v>43</v>
      </c>
      <c r="M19" s="29" t="s">
        <v>44</v>
      </c>
      <c r="N19" s="29" t="s">
        <v>25</v>
      </c>
      <c r="O19" s="29" t="s">
        <v>18</v>
      </c>
      <c r="P19" s="29">
        <v>20</v>
      </c>
      <c r="Q19" s="9"/>
      <c r="R19" s="10">
        <f t="shared" si="0"/>
        <v>0</v>
      </c>
      <c r="S19" s="2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</row>
    <row r="20" spans="1:39" x14ac:dyDescent="0.25">
      <c r="A20" s="8">
        <v>421321003500</v>
      </c>
      <c r="B20" s="37"/>
      <c r="C20" s="29" t="s">
        <v>16</v>
      </c>
      <c r="D20" s="29" t="s">
        <v>38</v>
      </c>
      <c r="E20" s="29" t="s">
        <v>45</v>
      </c>
      <c r="F20" s="29" t="s">
        <v>17</v>
      </c>
      <c r="G20" s="29" t="s">
        <v>46</v>
      </c>
      <c r="H20" s="29" t="s">
        <v>32</v>
      </c>
      <c r="I20" s="29">
        <v>7</v>
      </c>
      <c r="J20" s="29" t="s">
        <v>42</v>
      </c>
      <c r="K20" s="29"/>
      <c r="L20" s="29" t="s">
        <v>43</v>
      </c>
      <c r="M20" s="29" t="s">
        <v>47</v>
      </c>
      <c r="N20" s="29" t="s">
        <v>25</v>
      </c>
      <c r="O20" s="29" t="s">
        <v>18</v>
      </c>
      <c r="P20" s="29">
        <v>20</v>
      </c>
      <c r="Q20" s="9"/>
      <c r="R20" s="10">
        <f t="shared" si="0"/>
        <v>0</v>
      </c>
      <c r="S20" s="2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39" x14ac:dyDescent="0.25">
      <c r="A21" s="8">
        <v>421321069700</v>
      </c>
      <c r="B21" s="37"/>
      <c r="C21" s="29" t="s">
        <v>16</v>
      </c>
      <c r="D21" s="29" t="s">
        <v>38</v>
      </c>
      <c r="E21" s="29" t="s">
        <v>48</v>
      </c>
      <c r="F21" s="29" t="s">
        <v>17</v>
      </c>
      <c r="G21" s="29" t="s">
        <v>46</v>
      </c>
      <c r="H21" s="29" t="s">
        <v>32</v>
      </c>
      <c r="I21" s="29">
        <v>7</v>
      </c>
      <c r="J21" s="29" t="s">
        <v>42</v>
      </c>
      <c r="K21" s="29"/>
      <c r="L21" s="29" t="s">
        <v>43</v>
      </c>
      <c r="M21" s="29" t="s">
        <v>49</v>
      </c>
      <c r="N21" s="29" t="s">
        <v>25</v>
      </c>
      <c r="O21" s="29" t="s">
        <v>18</v>
      </c>
      <c r="P21" s="29">
        <v>20</v>
      </c>
      <c r="Q21" s="9"/>
      <c r="R21" s="10">
        <f t="shared" si="0"/>
        <v>0</v>
      </c>
      <c r="S21" s="2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</row>
    <row r="22" spans="1:39" x14ac:dyDescent="0.25">
      <c r="A22" s="8">
        <v>421321070000</v>
      </c>
      <c r="B22" s="37"/>
      <c r="C22" s="29" t="s">
        <v>16</v>
      </c>
      <c r="D22" s="29" t="s">
        <v>38</v>
      </c>
      <c r="E22" s="29" t="s">
        <v>39</v>
      </c>
      <c r="F22" s="29" t="s">
        <v>17</v>
      </c>
      <c r="G22" s="29" t="s">
        <v>46</v>
      </c>
      <c r="H22" s="29" t="s">
        <v>32</v>
      </c>
      <c r="I22" s="29">
        <v>7</v>
      </c>
      <c r="J22" s="29" t="s">
        <v>42</v>
      </c>
      <c r="K22" s="29"/>
      <c r="L22" s="29" t="s">
        <v>43</v>
      </c>
      <c r="M22" s="29" t="s">
        <v>50</v>
      </c>
      <c r="N22" s="29" t="s">
        <v>25</v>
      </c>
      <c r="O22" s="29" t="s">
        <v>18</v>
      </c>
      <c r="P22" s="29">
        <v>20</v>
      </c>
      <c r="Q22" s="9"/>
      <c r="R22" s="10">
        <f t="shared" si="0"/>
        <v>0</v>
      </c>
      <c r="S22" s="2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</row>
    <row r="23" spans="1:39" x14ac:dyDescent="0.25">
      <c r="A23" s="8">
        <v>414351017500</v>
      </c>
      <c r="B23" s="37"/>
      <c r="C23" s="29" t="s">
        <v>51</v>
      </c>
      <c r="D23" s="29" t="s">
        <v>38</v>
      </c>
      <c r="E23" s="29" t="s">
        <v>52</v>
      </c>
      <c r="F23" s="29" t="s">
        <v>17</v>
      </c>
      <c r="G23" s="29" t="s">
        <v>53</v>
      </c>
      <c r="H23" s="29" t="s">
        <v>32</v>
      </c>
      <c r="I23" s="29">
        <v>6</v>
      </c>
      <c r="J23" s="29" t="s">
        <v>42</v>
      </c>
      <c r="K23" s="29"/>
      <c r="L23" s="29" t="s">
        <v>43</v>
      </c>
      <c r="M23" s="29" t="s">
        <v>54</v>
      </c>
      <c r="N23" s="29" t="s">
        <v>25</v>
      </c>
      <c r="O23" s="29" t="s">
        <v>18</v>
      </c>
      <c r="P23" s="29">
        <v>20</v>
      </c>
      <c r="Q23" s="9"/>
      <c r="R23" s="10">
        <f t="shared" si="0"/>
        <v>0</v>
      </c>
      <c r="S23" s="2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4" spans="1:39" x14ac:dyDescent="0.25">
      <c r="A24" s="8">
        <v>421321070500</v>
      </c>
      <c r="B24" s="37"/>
      <c r="C24" s="29" t="s">
        <v>16</v>
      </c>
      <c r="D24" s="29" t="s">
        <v>38</v>
      </c>
      <c r="E24" s="29" t="s">
        <v>55</v>
      </c>
      <c r="F24" s="29" t="s">
        <v>17</v>
      </c>
      <c r="G24" s="29" t="s">
        <v>53</v>
      </c>
      <c r="H24" s="29" t="s">
        <v>32</v>
      </c>
      <c r="I24" s="29">
        <v>6</v>
      </c>
      <c r="J24" s="29" t="s">
        <v>42</v>
      </c>
      <c r="K24" s="29"/>
      <c r="L24" s="29" t="s">
        <v>43</v>
      </c>
      <c r="M24" s="29" t="s">
        <v>56</v>
      </c>
      <c r="N24" s="29" t="s">
        <v>25</v>
      </c>
      <c r="O24" s="29" t="s">
        <v>18</v>
      </c>
      <c r="P24" s="29">
        <v>20</v>
      </c>
      <c r="Q24" s="9"/>
      <c r="R24" s="10">
        <f t="shared" si="0"/>
        <v>0</v>
      </c>
      <c r="S24" s="2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</row>
    <row r="25" spans="1:39" x14ac:dyDescent="0.25">
      <c r="A25" s="8">
        <v>421321070400</v>
      </c>
      <c r="B25" s="37"/>
      <c r="C25" s="29" t="s">
        <v>16</v>
      </c>
      <c r="D25" s="29" t="s">
        <v>38</v>
      </c>
      <c r="E25" s="29" t="s">
        <v>57</v>
      </c>
      <c r="F25" s="29" t="s">
        <v>17</v>
      </c>
      <c r="G25" s="29" t="s">
        <v>53</v>
      </c>
      <c r="H25" s="29" t="s">
        <v>32</v>
      </c>
      <c r="I25" s="29">
        <v>6</v>
      </c>
      <c r="J25" s="29" t="s">
        <v>42</v>
      </c>
      <c r="K25" s="29"/>
      <c r="L25" s="29" t="s">
        <v>43</v>
      </c>
      <c r="M25" s="29"/>
      <c r="N25" s="29" t="s">
        <v>25</v>
      </c>
      <c r="O25" s="29" t="s">
        <v>18</v>
      </c>
      <c r="P25" s="29">
        <v>50</v>
      </c>
      <c r="Q25" s="9"/>
      <c r="R25" s="10">
        <f t="shared" si="0"/>
        <v>0</v>
      </c>
      <c r="S25" s="2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</row>
    <row r="26" spans="1:39" x14ac:dyDescent="0.25">
      <c r="A26" s="8">
        <v>421321006200</v>
      </c>
      <c r="B26" s="37"/>
      <c r="C26" s="29" t="s">
        <v>16</v>
      </c>
      <c r="D26" s="29" t="s">
        <v>38</v>
      </c>
      <c r="E26" s="29" t="s">
        <v>58</v>
      </c>
      <c r="F26" s="29" t="s">
        <v>17</v>
      </c>
      <c r="G26" s="29" t="s">
        <v>53</v>
      </c>
      <c r="H26" s="29" t="s">
        <v>32</v>
      </c>
      <c r="I26" s="29">
        <v>6</v>
      </c>
      <c r="J26" s="29" t="s">
        <v>42</v>
      </c>
      <c r="K26" s="29"/>
      <c r="L26" s="29" t="s">
        <v>43</v>
      </c>
      <c r="M26" s="29"/>
      <c r="N26" s="29" t="s">
        <v>25</v>
      </c>
      <c r="O26" s="29" t="s">
        <v>18</v>
      </c>
      <c r="P26" s="29">
        <v>50</v>
      </c>
      <c r="Q26" s="9"/>
      <c r="R26" s="10">
        <f t="shared" si="0"/>
        <v>0</v>
      </c>
      <c r="S26" s="2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1:39" x14ac:dyDescent="0.25">
      <c r="A27" s="8">
        <v>421321002000</v>
      </c>
      <c r="B27" s="37"/>
      <c r="C27" s="29" t="s">
        <v>59</v>
      </c>
      <c r="D27" s="29" t="s">
        <v>38</v>
      </c>
      <c r="E27" s="29" t="s">
        <v>39</v>
      </c>
      <c r="F27" s="29" t="s">
        <v>17</v>
      </c>
      <c r="G27" s="29" t="s">
        <v>53</v>
      </c>
      <c r="H27" s="29" t="s">
        <v>34</v>
      </c>
      <c r="I27" s="29">
        <v>3</v>
      </c>
      <c r="J27" s="29" t="s">
        <v>42</v>
      </c>
      <c r="K27" s="29"/>
      <c r="L27" s="29" t="s">
        <v>43</v>
      </c>
      <c r="M27" s="29"/>
      <c r="N27" s="29" t="s">
        <v>25</v>
      </c>
      <c r="O27" s="29" t="s">
        <v>18</v>
      </c>
      <c r="P27" s="29">
        <v>100</v>
      </c>
      <c r="Q27" s="9"/>
      <c r="R27" s="10">
        <f t="shared" si="0"/>
        <v>0</v>
      </c>
      <c r="S27" s="2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</row>
    <row r="28" spans="1:39" x14ac:dyDescent="0.25">
      <c r="A28" s="8">
        <v>421321072200</v>
      </c>
      <c r="B28" s="37"/>
      <c r="C28" s="29" t="s">
        <v>60</v>
      </c>
      <c r="D28" s="29" t="s">
        <v>38</v>
      </c>
      <c r="E28" s="29" t="s">
        <v>61</v>
      </c>
      <c r="F28" s="29" t="s">
        <v>17</v>
      </c>
      <c r="G28" s="29" t="s">
        <v>53</v>
      </c>
      <c r="H28" s="29" t="s">
        <v>32</v>
      </c>
      <c r="I28" s="29">
        <v>5</v>
      </c>
      <c r="J28" s="29" t="s">
        <v>42</v>
      </c>
      <c r="K28" s="29"/>
      <c r="L28" s="29" t="s">
        <v>43</v>
      </c>
      <c r="M28" s="29"/>
      <c r="N28" s="29" t="s">
        <v>25</v>
      </c>
      <c r="O28" s="29" t="s">
        <v>18</v>
      </c>
      <c r="P28" s="29">
        <v>100</v>
      </c>
      <c r="Q28" s="9"/>
      <c r="R28" s="10">
        <f t="shared" si="0"/>
        <v>0</v>
      </c>
      <c r="S28" s="2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</row>
    <row r="29" spans="1:39" ht="30" x14ac:dyDescent="0.25">
      <c r="A29" s="8">
        <v>421321007800</v>
      </c>
      <c r="B29" s="26" t="s">
        <v>62</v>
      </c>
      <c r="C29" s="29" t="s">
        <v>51</v>
      </c>
      <c r="D29" s="29" t="s">
        <v>38</v>
      </c>
      <c r="E29" s="29" t="s">
        <v>45</v>
      </c>
      <c r="F29" s="29" t="s">
        <v>17</v>
      </c>
      <c r="G29" s="29" t="s">
        <v>53</v>
      </c>
      <c r="H29" s="29" t="s">
        <v>32</v>
      </c>
      <c r="I29" s="29">
        <v>6</v>
      </c>
      <c r="J29" s="29" t="s">
        <v>42</v>
      </c>
      <c r="K29" s="29"/>
      <c r="L29" s="29" t="s">
        <v>43</v>
      </c>
      <c r="M29" s="29" t="s">
        <v>47</v>
      </c>
      <c r="N29" s="29" t="s">
        <v>25</v>
      </c>
      <c r="O29" s="29" t="s">
        <v>18</v>
      </c>
      <c r="P29" s="29">
        <v>20</v>
      </c>
      <c r="Q29" s="9"/>
      <c r="R29" s="10">
        <f t="shared" si="0"/>
        <v>0</v>
      </c>
      <c r="S29" s="2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</row>
    <row r="30" spans="1:39" x14ac:dyDescent="0.25">
      <c r="A30" s="8">
        <v>421321007600</v>
      </c>
      <c r="B30" s="37" t="s">
        <v>63</v>
      </c>
      <c r="C30" s="29" t="s">
        <v>51</v>
      </c>
      <c r="D30" s="29" t="s">
        <v>64</v>
      </c>
      <c r="E30" s="29" t="s">
        <v>65</v>
      </c>
      <c r="F30" s="29" t="s">
        <v>17</v>
      </c>
      <c r="G30" s="29" t="s">
        <v>46</v>
      </c>
      <c r="H30" s="29" t="s">
        <v>32</v>
      </c>
      <c r="I30" s="29">
        <v>7</v>
      </c>
      <c r="J30" s="29" t="s">
        <v>42</v>
      </c>
      <c r="K30" s="29"/>
      <c r="L30" s="29" t="s">
        <v>43</v>
      </c>
      <c r="M30" s="29"/>
      <c r="N30" s="29" t="s">
        <v>25</v>
      </c>
      <c r="O30" s="29" t="s">
        <v>18</v>
      </c>
      <c r="P30" s="29">
        <v>20</v>
      </c>
      <c r="Q30" s="9"/>
      <c r="R30" s="10">
        <f t="shared" si="0"/>
        <v>0</v>
      </c>
      <c r="S30" s="2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</row>
    <row r="31" spans="1:39" x14ac:dyDescent="0.25">
      <c r="A31" s="8">
        <v>421321007700</v>
      </c>
      <c r="B31" s="37"/>
      <c r="C31" s="29" t="s">
        <v>51</v>
      </c>
      <c r="D31" s="29" t="s">
        <v>64</v>
      </c>
      <c r="E31" s="29" t="s">
        <v>65</v>
      </c>
      <c r="F31" s="29" t="s">
        <v>17</v>
      </c>
      <c r="G31" s="29" t="s">
        <v>53</v>
      </c>
      <c r="H31" s="29" t="s">
        <v>32</v>
      </c>
      <c r="I31" s="29">
        <v>6</v>
      </c>
      <c r="J31" s="29" t="s">
        <v>42</v>
      </c>
      <c r="K31" s="29"/>
      <c r="L31" s="29" t="s">
        <v>43</v>
      </c>
      <c r="M31" s="29"/>
      <c r="N31" s="29" t="s">
        <v>25</v>
      </c>
      <c r="O31" s="29" t="s">
        <v>18</v>
      </c>
      <c r="P31" s="29">
        <v>20</v>
      </c>
      <c r="Q31" s="9"/>
      <c r="R31" s="10">
        <f t="shared" si="0"/>
        <v>0</v>
      </c>
      <c r="S31" s="2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</row>
    <row r="32" spans="1:39" x14ac:dyDescent="0.25">
      <c r="A32" s="8">
        <v>421623130400</v>
      </c>
      <c r="B32" s="37" t="s">
        <v>66</v>
      </c>
      <c r="C32" s="29" t="s">
        <v>16</v>
      </c>
      <c r="D32" s="29" t="s">
        <v>67</v>
      </c>
      <c r="E32" s="29" t="s">
        <v>68</v>
      </c>
      <c r="F32" s="29" t="s">
        <v>17</v>
      </c>
      <c r="G32" s="29" t="s">
        <v>46</v>
      </c>
      <c r="H32" s="29" t="s">
        <v>32</v>
      </c>
      <c r="I32" s="29">
        <v>7</v>
      </c>
      <c r="J32" s="29" t="s">
        <v>42</v>
      </c>
      <c r="K32" s="29"/>
      <c r="L32" s="29" t="s">
        <v>43</v>
      </c>
      <c r="M32" s="29" t="s">
        <v>69</v>
      </c>
      <c r="N32" s="29" t="s">
        <v>25</v>
      </c>
      <c r="O32" s="29" t="s">
        <v>18</v>
      </c>
      <c r="P32" s="29">
        <v>20</v>
      </c>
      <c r="Q32" s="9"/>
      <c r="R32" s="10">
        <f t="shared" si="0"/>
        <v>0</v>
      </c>
      <c r="S32" s="2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</row>
    <row r="33" spans="1:39" x14ac:dyDescent="0.25">
      <c r="A33" s="8">
        <v>421325054700</v>
      </c>
      <c r="B33" s="37"/>
      <c r="C33" s="29" t="s">
        <v>16</v>
      </c>
      <c r="D33" s="29" t="s">
        <v>67</v>
      </c>
      <c r="E33" s="29" t="s">
        <v>68</v>
      </c>
      <c r="F33" s="29" t="s">
        <v>17</v>
      </c>
      <c r="G33" s="29" t="s">
        <v>53</v>
      </c>
      <c r="H33" s="29" t="s">
        <v>32</v>
      </c>
      <c r="I33" s="29">
        <v>6</v>
      </c>
      <c r="J33" s="29" t="s">
        <v>42</v>
      </c>
      <c r="K33" s="29"/>
      <c r="L33" s="29" t="s">
        <v>43</v>
      </c>
      <c r="M33" s="29" t="s">
        <v>69</v>
      </c>
      <c r="N33" s="29" t="s">
        <v>25</v>
      </c>
      <c r="O33" s="29" t="s">
        <v>18</v>
      </c>
      <c r="P33" s="29">
        <v>20</v>
      </c>
      <c r="Q33" s="9"/>
      <c r="R33" s="10">
        <f t="shared" si="0"/>
        <v>0</v>
      </c>
      <c r="S33" s="2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</row>
    <row r="34" spans="1:39" ht="45" x14ac:dyDescent="0.25">
      <c r="A34" s="8">
        <v>421325092100</v>
      </c>
      <c r="B34" s="26" t="s">
        <v>70</v>
      </c>
      <c r="C34" s="29" t="s">
        <v>16</v>
      </c>
      <c r="D34" s="29" t="s">
        <v>71</v>
      </c>
      <c r="E34" s="29" t="s">
        <v>72</v>
      </c>
      <c r="F34" s="29" t="s">
        <v>17</v>
      </c>
      <c r="G34" s="29" t="s">
        <v>53</v>
      </c>
      <c r="H34" s="29" t="s">
        <v>32</v>
      </c>
      <c r="I34" s="29">
        <v>6</v>
      </c>
      <c r="J34" s="29" t="s">
        <v>42</v>
      </c>
      <c r="K34" s="29"/>
      <c r="L34" s="29" t="s">
        <v>43</v>
      </c>
      <c r="M34" s="29" t="s">
        <v>73</v>
      </c>
      <c r="N34" s="29" t="s">
        <v>25</v>
      </c>
      <c r="O34" s="29" t="s">
        <v>18</v>
      </c>
      <c r="P34" s="29">
        <v>20</v>
      </c>
      <c r="Q34" s="9"/>
      <c r="R34" s="10">
        <f t="shared" si="0"/>
        <v>0</v>
      </c>
      <c r="S34" s="2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</row>
    <row r="35" spans="1:39" x14ac:dyDescent="0.25">
      <c r="A35" s="8">
        <v>421376112100</v>
      </c>
      <c r="B35" s="37" t="s">
        <v>74</v>
      </c>
      <c r="C35" s="29" t="s">
        <v>16</v>
      </c>
      <c r="D35" s="29" t="s">
        <v>75</v>
      </c>
      <c r="E35" s="29" t="s">
        <v>76</v>
      </c>
      <c r="F35" s="29" t="s">
        <v>17</v>
      </c>
      <c r="G35" s="29" t="s">
        <v>53</v>
      </c>
      <c r="H35" s="29" t="s">
        <v>32</v>
      </c>
      <c r="I35" s="29">
        <v>6</v>
      </c>
      <c r="J35" s="29" t="s">
        <v>42</v>
      </c>
      <c r="K35" s="29"/>
      <c r="L35" s="29" t="s">
        <v>43</v>
      </c>
      <c r="M35" s="29" t="s">
        <v>77</v>
      </c>
      <c r="N35" s="29" t="s">
        <v>25</v>
      </c>
      <c r="O35" s="29" t="s">
        <v>18</v>
      </c>
      <c r="P35" s="11">
        <v>100</v>
      </c>
      <c r="Q35" s="9"/>
      <c r="R35" s="10">
        <f t="shared" si="0"/>
        <v>0</v>
      </c>
      <c r="S35" s="2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</row>
    <row r="36" spans="1:39" x14ac:dyDescent="0.25">
      <c r="A36" s="8">
        <v>421376111100</v>
      </c>
      <c r="B36" s="37"/>
      <c r="C36" s="29" t="s">
        <v>16</v>
      </c>
      <c r="D36" s="29" t="s">
        <v>75</v>
      </c>
      <c r="E36" s="29" t="s">
        <v>78</v>
      </c>
      <c r="F36" s="29" t="s">
        <v>17</v>
      </c>
      <c r="G36" s="29" t="s">
        <v>53</v>
      </c>
      <c r="H36" s="29" t="s">
        <v>32</v>
      </c>
      <c r="I36" s="29">
        <v>6</v>
      </c>
      <c r="J36" s="29" t="s">
        <v>42</v>
      </c>
      <c r="K36" s="29"/>
      <c r="L36" s="29" t="s">
        <v>43</v>
      </c>
      <c r="M36" s="29" t="s">
        <v>79</v>
      </c>
      <c r="N36" s="29" t="s">
        <v>25</v>
      </c>
      <c r="O36" s="29" t="s">
        <v>18</v>
      </c>
      <c r="P36" s="11">
        <v>100</v>
      </c>
      <c r="Q36" s="9"/>
      <c r="R36" s="10">
        <f t="shared" si="0"/>
        <v>0</v>
      </c>
      <c r="S36" s="2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</row>
    <row r="37" spans="1:39" x14ac:dyDescent="0.25">
      <c r="A37" s="8">
        <v>421321006000</v>
      </c>
      <c r="B37" s="37" t="s">
        <v>80</v>
      </c>
      <c r="C37" s="29" t="s">
        <v>51</v>
      </c>
      <c r="D37" s="29" t="s">
        <v>81</v>
      </c>
      <c r="E37" s="29" t="s">
        <v>82</v>
      </c>
      <c r="F37" s="29" t="s">
        <v>17</v>
      </c>
      <c r="G37" s="29" t="s">
        <v>46</v>
      </c>
      <c r="H37" s="29" t="s">
        <v>32</v>
      </c>
      <c r="I37" s="29">
        <v>7</v>
      </c>
      <c r="J37" s="29" t="s">
        <v>42</v>
      </c>
      <c r="K37" s="29"/>
      <c r="L37" s="29" t="s">
        <v>43</v>
      </c>
      <c r="M37" s="29"/>
      <c r="N37" s="29" t="s">
        <v>25</v>
      </c>
      <c r="O37" s="29" t="s">
        <v>18</v>
      </c>
      <c r="P37" s="11">
        <v>10</v>
      </c>
      <c r="Q37" s="9"/>
      <c r="R37" s="10">
        <f t="shared" si="0"/>
        <v>0</v>
      </c>
      <c r="S37" s="2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</row>
    <row r="38" spans="1:39" ht="15.75" thickBot="1" x14ac:dyDescent="0.3">
      <c r="A38" s="12">
        <v>421321006100</v>
      </c>
      <c r="B38" s="38"/>
      <c r="C38" s="13" t="s">
        <v>51</v>
      </c>
      <c r="D38" s="13" t="s">
        <v>81</v>
      </c>
      <c r="E38" s="13" t="s">
        <v>82</v>
      </c>
      <c r="F38" s="13" t="s">
        <v>17</v>
      </c>
      <c r="G38" s="13" t="s">
        <v>53</v>
      </c>
      <c r="H38" s="13" t="s">
        <v>32</v>
      </c>
      <c r="I38" s="13">
        <v>6</v>
      </c>
      <c r="J38" s="13" t="s">
        <v>42</v>
      </c>
      <c r="K38" s="13"/>
      <c r="L38" s="13" t="s">
        <v>43</v>
      </c>
      <c r="M38" s="13"/>
      <c r="N38" s="13" t="s">
        <v>25</v>
      </c>
      <c r="O38" s="13" t="s">
        <v>18</v>
      </c>
      <c r="P38" s="14">
        <v>100</v>
      </c>
      <c r="Q38" s="15"/>
      <c r="R38" s="16">
        <f t="shared" si="0"/>
        <v>0</v>
      </c>
      <c r="S38" s="3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</row>
    <row r="39" spans="1:39" ht="15.75" customHeight="1" thickBo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3" t="s">
        <v>83</v>
      </c>
      <c r="P39" s="44"/>
      <c r="Q39" s="45"/>
      <c r="R39" s="33">
        <f>SUM(R7:R38)</f>
        <v>0</v>
      </c>
      <c r="S39" s="31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</row>
    <row r="40" spans="1:39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7"/>
      <c r="P40" s="18"/>
      <c r="Q40" s="18"/>
      <c r="R40" s="18"/>
      <c r="S40" s="18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</row>
    <row r="41" spans="1:39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18"/>
      <c r="P41" s="18"/>
      <c r="Q41" s="18"/>
      <c r="R41" s="18"/>
      <c r="S41" s="18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</row>
    <row r="42" spans="1:39" x14ac:dyDescent="0.25">
      <c r="A42" s="19" t="s">
        <v>84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</row>
    <row r="43" spans="1:39" x14ac:dyDescent="0.25">
      <c r="A43" s="19" t="s">
        <v>85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</row>
    <row r="44" spans="1:39" x14ac:dyDescent="0.25">
      <c r="A44" s="19" t="s">
        <v>86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</row>
    <row r="45" spans="1:39" x14ac:dyDescent="0.25">
      <c r="A45" s="19" t="s">
        <v>87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</row>
    <row r="46" spans="1:39" x14ac:dyDescent="0.25">
      <c r="A46" s="19" t="s">
        <v>88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</row>
    <row r="47" spans="1:39" x14ac:dyDescent="0.25">
      <c r="A47" s="19" t="s">
        <v>89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</row>
    <row r="48" spans="1:39" x14ac:dyDescent="0.25">
      <c r="A48" s="19" t="s">
        <v>90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</row>
    <row r="49" spans="1:39" x14ac:dyDescent="0.25">
      <c r="A49" s="19" t="s">
        <v>99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</row>
    <row r="50" spans="1:39" x14ac:dyDescent="0.25">
      <c r="A50" s="19" t="s">
        <v>100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</row>
    <row r="51" spans="1:39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</row>
    <row r="52" spans="1:39" x14ac:dyDescent="0.25">
      <c r="A52" s="20" t="s">
        <v>91</v>
      </c>
      <c r="B52" s="21"/>
      <c r="C52" s="21"/>
      <c r="D52" s="21"/>
      <c r="E52" s="21"/>
      <c r="F52" s="21"/>
      <c r="G52" s="21"/>
      <c r="H52" s="2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</row>
    <row r="53" spans="1:39" ht="18.75" customHeight="1" x14ac:dyDescent="0.25">
      <c r="A53" s="46" t="s">
        <v>92</v>
      </c>
      <c r="B53" s="47"/>
      <c r="C53" s="47"/>
      <c r="D53" s="36"/>
      <c r="E53" s="36"/>
      <c r="F53" s="36"/>
      <c r="G53" s="36"/>
      <c r="H53" s="36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</row>
    <row r="54" spans="1:39" ht="18.75" customHeight="1" x14ac:dyDescent="0.25">
      <c r="A54" s="46" t="s">
        <v>97</v>
      </c>
      <c r="B54" s="47"/>
      <c r="C54" s="47"/>
      <c r="D54" s="36"/>
      <c r="E54" s="36"/>
      <c r="F54" s="36"/>
      <c r="G54" s="36"/>
      <c r="H54" s="36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</row>
    <row r="55" spans="1:39" ht="69.75" customHeight="1" x14ac:dyDescent="0.25">
      <c r="A55" s="34" t="s">
        <v>93</v>
      </c>
      <c r="B55" s="35"/>
      <c r="C55" s="35"/>
      <c r="D55" s="36"/>
      <c r="E55" s="36"/>
      <c r="F55" s="36"/>
      <c r="G55" s="36"/>
      <c r="H55" s="36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</row>
    <row r="56" spans="1:39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9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9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9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9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1:39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9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9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1:39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1:32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1:3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1:32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  <row r="68" spans="1:32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32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1:32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1:32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1:32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1:32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1:32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1:32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1:32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1:32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1:3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1:3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1:3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</row>
    <row r="81" spans="1:3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1:3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 spans="1:3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</row>
    <row r="84" spans="1:3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</row>
    <row r="85" spans="1:3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</row>
    <row r="86" spans="1:3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 spans="1:3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1:3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0" spans="1:3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3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 spans="1:32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</row>
    <row r="97" spans="1:32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 spans="1:32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 spans="1:32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</row>
    <row r="100" spans="1:32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</row>
    <row r="101" spans="1:32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</row>
    <row r="102" spans="1:32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</row>
    <row r="103" spans="1:32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</row>
    <row r="104" spans="1:32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</row>
    <row r="105" spans="1:32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</row>
    <row r="106" spans="1:32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</row>
    <row r="107" spans="1:32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</row>
    <row r="108" spans="1:3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32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</row>
    <row r="110" spans="1:32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</row>
    <row r="111" spans="1:32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</row>
    <row r="112" spans="1:32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</row>
    <row r="113" spans="1:32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</row>
    <row r="114" spans="1:32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</row>
    <row r="115" spans="1:32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</row>
    <row r="117" spans="1:32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</row>
    <row r="118" spans="1:32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</row>
    <row r="120" spans="1:32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</row>
    <row r="121" spans="1:32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</row>
    <row r="122" spans="1:32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</row>
    <row r="123" spans="1:32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</row>
    <row r="124" spans="1:32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</row>
    <row r="125" spans="1:32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</row>
    <row r="126" spans="1:32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</row>
    <row r="127" spans="1:32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</row>
    <row r="128" spans="1:32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</row>
    <row r="129" spans="1:32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</row>
    <row r="130" spans="1:32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</row>
    <row r="131" spans="1:32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</row>
    <row r="135" spans="1:32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</row>
    <row r="136" spans="1:32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</row>
    <row r="137" spans="1:32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</row>
    <row r="138" spans="1:32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</row>
    <row r="139" spans="1:32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</row>
    <row r="140" spans="1:32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</row>
    <row r="141" spans="1:32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</row>
    <row r="142" spans="1:32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</row>
    <row r="143" spans="1:32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</row>
    <row r="145" spans="1:32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</row>
    <row r="146" spans="1:32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</row>
    <row r="148" spans="1:32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</row>
    <row r="149" spans="1:32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</row>
    <row r="150" spans="1:32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</row>
    <row r="151" spans="1:32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</row>
    <row r="152" spans="1:32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</row>
    <row r="153" spans="1:32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</row>
    <row r="154" spans="1:32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</row>
    <row r="155" spans="1:32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</row>
    <row r="156" spans="1:32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</row>
    <row r="157" spans="1:32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</row>
    <row r="158" spans="1:32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</row>
    <row r="159" spans="1:32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</row>
    <row r="160" spans="1:32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</row>
    <row r="161" spans="1:32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</row>
    <row r="162" spans="1:32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</row>
    <row r="163" spans="1:32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</row>
    <row r="164" spans="1:32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</row>
    <row r="165" spans="1:32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</row>
    <row r="166" spans="1:32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</row>
    <row r="167" spans="1:32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</row>
    <row r="168" spans="1:32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</row>
    <row r="169" spans="1:32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</row>
    <row r="170" spans="1:32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</row>
    <row r="171" spans="1:32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</row>
    <row r="173" spans="1:32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</row>
    <row r="174" spans="1:32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</row>
    <row r="176" spans="1:32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</row>
    <row r="177" spans="1:32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</row>
    <row r="178" spans="1:32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</row>
    <row r="179" spans="1:32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</row>
    <row r="180" spans="1:32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</row>
    <row r="181" spans="1:32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</row>
    <row r="182" spans="1:32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</row>
    <row r="183" spans="1:32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</row>
    <row r="184" spans="1:32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</row>
    <row r="185" spans="1:32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</row>
    <row r="186" spans="1:32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</row>
    <row r="187" spans="1:32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</row>
    <row r="188" spans="1:32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</row>
    <row r="189" spans="1:32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</row>
    <row r="190" spans="1:32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</row>
    <row r="191" spans="1:32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</row>
    <row r="192" spans="1:32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</row>
    <row r="193" spans="1:32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</row>
    <row r="194" spans="1:32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</row>
    <row r="195" spans="1:32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</row>
    <row r="196" spans="1:32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</row>
    <row r="197" spans="1:32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</row>
    <row r="198" spans="1:32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</row>
    <row r="199" spans="1:32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</row>
    <row r="200" spans="1:32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01" spans="1:32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</row>
    <row r="202" spans="1:32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</row>
    <row r="203" spans="1:32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</row>
    <row r="204" spans="1:32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</row>
    <row r="205" spans="1:32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</row>
    <row r="206" spans="1:32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</row>
    <row r="207" spans="1:32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</row>
    <row r="208" spans="1:32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</row>
    <row r="209" spans="1:32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</row>
    <row r="210" spans="1:32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</row>
    <row r="211" spans="1:32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</row>
    <row r="212" spans="1:32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</row>
    <row r="213" spans="1:32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</row>
    <row r="214" spans="1:32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</row>
    <row r="215" spans="1:32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</row>
    <row r="216" spans="1:32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</row>
    <row r="217" spans="1:32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</row>
    <row r="218" spans="1:32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</row>
    <row r="219" spans="1:32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</row>
    <row r="220" spans="1:32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</row>
    <row r="221" spans="1:32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</row>
    <row r="222" spans="1:32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</row>
    <row r="223" spans="1:32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</row>
    <row r="224" spans="1:32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</row>
    <row r="225" spans="1:32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</row>
    <row r="226" spans="1:32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</row>
    <row r="227" spans="1:32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</row>
    <row r="228" spans="1:32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</row>
    <row r="229" spans="1:32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</row>
    <row r="230" spans="1:32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</row>
    <row r="231" spans="1:32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</row>
    <row r="232" spans="1:32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</row>
    <row r="233" spans="1:32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</row>
    <row r="234" spans="1:32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</row>
    <row r="235" spans="1:32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</row>
    <row r="236" spans="1:32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</row>
    <row r="237" spans="1:32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</row>
    <row r="238" spans="1:32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</row>
    <row r="239" spans="1:32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</row>
  </sheetData>
  <sheetProtection algorithmName="SHA-512" hashValue="UJHEESvCCxJfaDx/bn6s5Y9IcAi+2TAY+5huPoFnWMDAx6FDPNoBoROes/xOyiQn0BJDLhcjxzcTZi6pmy27mQ==" saltValue="pfCqLuq0SqhUfA3snOxWaA==" spinCount="100000" sheet="1" objects="1" scenarios="1"/>
  <mergeCells count="21">
    <mergeCell ref="O39:Q39"/>
    <mergeCell ref="A53:C53"/>
    <mergeCell ref="D53:H53"/>
    <mergeCell ref="A54:C54"/>
    <mergeCell ref="D54:H54"/>
    <mergeCell ref="A55:C55"/>
    <mergeCell ref="D55:H55"/>
    <mergeCell ref="B37:B38"/>
    <mergeCell ref="A2:E2"/>
    <mergeCell ref="B7:B14"/>
    <mergeCell ref="C7:C10"/>
    <mergeCell ref="E7:E8"/>
    <mergeCell ref="E9:E10"/>
    <mergeCell ref="C11:C14"/>
    <mergeCell ref="E11:E12"/>
    <mergeCell ref="B32:B33"/>
    <mergeCell ref="B35:B36"/>
    <mergeCell ref="E13:E14"/>
    <mergeCell ref="B15:B18"/>
    <mergeCell ref="B19:B28"/>
    <mergeCell ref="B30:B31"/>
  </mergeCells>
  <phoneticPr fontId="0" type="noConversion"/>
  <pageMargins left="0" right="0" top="0.5" bottom="0.78740157480314965" header="0.31496062992125984" footer="0.31496062992125984"/>
  <pageSetup paperSize="8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F5BFE7-D85E-4A76-B456-FE3908A8B9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FE93F4-69E6-4C4B-8D2B-FFE2EEB96FFF}">
  <ds:schemaRefs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E79F433-765B-411F-8E8A-1C2E367100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2020-09-11T07:12:42Z</cp:lastPrinted>
  <dcterms:created xsi:type="dcterms:W3CDTF">2020-06-18T08:03:11Z</dcterms:created>
  <dcterms:modified xsi:type="dcterms:W3CDTF">2023-02-07T10:57:31Z</dcterms:modified>
</cp:coreProperties>
</file>